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31BEA384-DE3C-42D4-8545-7097909F1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F29" i="1"/>
  <c r="D27" i="1"/>
  <c r="C27" i="1"/>
  <c r="F27" i="1" s="1"/>
  <c r="D20" i="1"/>
  <c r="F10" i="1"/>
  <c r="C9" i="1"/>
  <c r="F9" i="1" s="1"/>
  <c r="F11" i="1"/>
  <c r="F7" i="1"/>
  <c r="F6" i="1"/>
  <c r="F5" i="1"/>
  <c r="B4" i="1"/>
  <c r="F4" i="1" s="1"/>
  <c r="B20" i="1" l="1"/>
  <c r="B38" i="1" s="1"/>
  <c r="F38" i="1" s="1"/>
  <c r="C20" i="1"/>
  <c r="F20" i="1" l="1"/>
</calcChain>
</file>

<file path=xl/sharedStrings.xml><?xml version="1.0" encoding="utf-8"?>
<sst xmlns="http://schemas.openxmlformats.org/spreadsheetml/2006/main" count="43" uniqueCount="33">
  <si>
    <t>SISTEMA INTEGRAL DE ASEO PUBLICO DE LEON GUANAJUATO
Estado de Variación en la Hacienda Pública
Del 01 DE ENERO al 31 DE DICIEMBRE 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</si>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</sst>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3" xfId="9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0" fontId="2" fillId="0" borderId="3" xfId="9" applyFont="1" applyBorder="1" applyAlignment="1">
      <alignment horizontal="left" vertical="top" wrapText="1" indent="1"/>
    </xf>
    <xf numFmtId="4" fontId="2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2"/>
    </xf>
    <xf numFmtId="4" fontId="3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1"/>
    </xf>
    <xf numFmtId="0" fontId="2" fillId="0" borderId="3" xfId="9" applyFont="1" applyBorder="1" applyAlignment="1">
      <alignment vertical="top" wrapText="1"/>
    </xf>
    <xf numFmtId="4" fontId="3" fillId="0" borderId="3" xfId="9" applyNumberFormat="1" applyFont="1" applyBorder="1" applyAlignment="1" applyProtection="1">
      <alignment vertical="top"/>
      <protection locked="0"/>
    </xf>
    <xf numFmtId="4" fontId="2" fillId="0" borderId="3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4" fontId="2" fillId="0" borderId="3" xfId="9" applyNumberFormat="1" applyFont="1" applyBorder="1" applyAlignment="1" applyProtection="1">
      <alignment horizontal="right"/>
      <protection locked="0"/>
    </xf>
    <xf numFmtId="4" fontId="2" fillId="0" borderId="4" xfId="9" applyNumberFormat="1" applyFont="1" applyBorder="1" applyProtection="1">
      <protection locked="0"/>
    </xf>
    <xf numFmtId="43" fontId="3" fillId="0" borderId="3" xfId="17" applyFont="1" applyFill="1" applyBorder="1" applyAlignment="1" applyProtection="1">
      <alignment horizontal="right" vertical="top" wrapText="1"/>
      <protection locked="0"/>
    </xf>
    <xf numFmtId="43" fontId="3" fillId="0" borderId="0" xfId="17" applyFont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view="pageLayout" topLeftCell="A21" zoomScaleNormal="100" workbookViewId="0">
      <selection activeCell="A42" sqref="A42:B44"/>
    </sheetView>
  </sheetViews>
  <sheetFormatPr baseColWidth="10" defaultColWidth="12" defaultRowHeight="11.25" x14ac:dyDescent="0.2"/>
  <cols>
    <col min="1" max="1" width="61.6640625" style="5" customWidth="1"/>
    <col min="2" max="2" width="23.83203125" style="3" customWidth="1"/>
    <col min="3" max="3" width="25.33203125" style="3" customWidth="1"/>
    <col min="4" max="4" width="17.33203125" style="3" bestFit="1" customWidth="1"/>
    <col min="5" max="5" width="18" style="3" bestFit="1" customWidth="1"/>
    <col min="6" max="6" width="13.83203125" style="3" bestFit="1" customWidth="1"/>
    <col min="7" max="7" width="12" style="4" customWidth="1"/>
    <col min="8" max="16384" width="12" style="4"/>
  </cols>
  <sheetData>
    <row r="1" spans="1:6" ht="45" customHeight="1" x14ac:dyDescent="0.2">
      <c r="A1" s="23" t="s">
        <v>0</v>
      </c>
      <c r="B1" s="24"/>
      <c r="C1" s="24"/>
      <c r="D1" s="24"/>
      <c r="E1" s="24"/>
      <c r="F1" s="25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+B5</f>
        <v>41622417.060000002</v>
      </c>
      <c r="C4" s="13">
        <v>0</v>
      </c>
      <c r="D4" s="13">
        <v>0</v>
      </c>
      <c r="E4" s="13">
        <v>0</v>
      </c>
      <c r="F4" s="11">
        <f>+B4</f>
        <v>41622417.060000002</v>
      </c>
    </row>
    <row r="5" spans="1:6" ht="11.25" customHeight="1" x14ac:dyDescent="0.2">
      <c r="A5" s="12" t="s">
        <v>8</v>
      </c>
      <c r="B5" s="13">
        <v>41622417.060000002</v>
      </c>
      <c r="C5" s="13">
        <v>0</v>
      </c>
      <c r="D5" s="13">
        <v>0</v>
      </c>
      <c r="E5" s="13">
        <v>0</v>
      </c>
      <c r="F5" s="11">
        <f>+B5</f>
        <v>41622417.060000002</v>
      </c>
    </row>
    <row r="6" spans="1:6" ht="11.25" customHeight="1" x14ac:dyDescent="0.2">
      <c r="A6" s="12" t="s">
        <v>9</v>
      </c>
      <c r="B6" s="13">
        <v>0</v>
      </c>
      <c r="C6" s="13">
        <v>0</v>
      </c>
      <c r="D6" s="13">
        <v>0</v>
      </c>
      <c r="E6" s="13">
        <v>0</v>
      </c>
      <c r="F6" s="11">
        <f t="shared" ref="F6:F7" si="0">+B6</f>
        <v>0</v>
      </c>
    </row>
    <row r="7" spans="1:6" ht="11.25" customHeight="1" x14ac:dyDescent="0.2">
      <c r="A7" s="12" t="s">
        <v>10</v>
      </c>
      <c r="B7" s="13">
        <v>0</v>
      </c>
      <c r="C7" s="13">
        <v>0</v>
      </c>
      <c r="D7" s="13">
        <v>0</v>
      </c>
      <c r="E7" s="13">
        <v>0</v>
      </c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13">
        <v>0</v>
      </c>
      <c r="C9" s="11">
        <f>+C11</f>
        <v>48537440.210000001</v>
      </c>
      <c r="D9" s="11">
        <v>22058105.690000001</v>
      </c>
      <c r="E9" s="13">
        <v>0</v>
      </c>
      <c r="F9" s="11">
        <f>+C9+D9</f>
        <v>70595545.900000006</v>
      </c>
    </row>
    <row r="10" spans="1:6" ht="11.25" customHeight="1" x14ac:dyDescent="0.2">
      <c r="A10" s="12" t="s">
        <v>12</v>
      </c>
      <c r="B10" s="13">
        <v>0</v>
      </c>
      <c r="C10" s="13">
        <v>0</v>
      </c>
      <c r="D10" s="13">
        <v>22058105.690000001</v>
      </c>
      <c r="E10" s="13">
        <v>0</v>
      </c>
      <c r="F10" s="11">
        <f>+D10</f>
        <v>22058105.690000001</v>
      </c>
    </row>
    <row r="11" spans="1:6" ht="11.25" customHeight="1" x14ac:dyDescent="0.2">
      <c r="A11" s="12" t="s">
        <v>13</v>
      </c>
      <c r="B11" s="13">
        <v>0</v>
      </c>
      <c r="C11" s="13">
        <v>48537440.210000001</v>
      </c>
      <c r="D11" s="13">
        <v>0</v>
      </c>
      <c r="E11" s="13">
        <v>0</v>
      </c>
      <c r="F11" s="11">
        <f>+C11</f>
        <v>48537440.210000001</v>
      </c>
    </row>
    <row r="12" spans="1:6" ht="11.25" customHeight="1" x14ac:dyDescent="0.2">
      <c r="A12" s="12" t="s">
        <v>14</v>
      </c>
      <c r="B12" s="13">
        <v>0</v>
      </c>
      <c r="C12" s="13">
        <v>0</v>
      </c>
      <c r="D12" s="13">
        <v>0</v>
      </c>
      <c r="E12" s="13">
        <v>0</v>
      </c>
      <c r="F12" s="11">
        <v>0</v>
      </c>
    </row>
    <row r="13" spans="1:6" ht="11.25" customHeight="1" x14ac:dyDescent="0.2">
      <c r="A13" s="12" t="s">
        <v>15</v>
      </c>
      <c r="B13" s="13">
        <v>0</v>
      </c>
      <c r="C13" s="13">
        <v>0</v>
      </c>
      <c r="D13" s="13">
        <v>0</v>
      </c>
      <c r="E13" s="13">
        <v>0</v>
      </c>
      <c r="F13" s="11">
        <v>0</v>
      </c>
    </row>
    <row r="14" spans="1:6" ht="11.25" customHeight="1" x14ac:dyDescent="0.2">
      <c r="A14" s="12" t="s">
        <v>16</v>
      </c>
      <c r="B14" s="13">
        <v>0</v>
      </c>
      <c r="C14" s="13">
        <v>0</v>
      </c>
      <c r="D14" s="13">
        <v>0</v>
      </c>
      <c r="E14" s="13">
        <v>0</v>
      </c>
      <c r="F14" s="11"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customHeight="1" x14ac:dyDescent="0.2">
      <c r="A16" s="10" t="s">
        <v>17</v>
      </c>
      <c r="B16" s="13">
        <v>0</v>
      </c>
      <c r="C16" s="13">
        <v>0</v>
      </c>
      <c r="D16" s="13">
        <v>0</v>
      </c>
      <c r="E16" s="11">
        <v>0</v>
      </c>
      <c r="F16" s="11">
        <v>0</v>
      </c>
    </row>
    <row r="17" spans="1:6" ht="11.25" customHeight="1" x14ac:dyDescent="0.2">
      <c r="A17" s="12" t="s">
        <v>18</v>
      </c>
      <c r="B17" s="13">
        <v>0</v>
      </c>
      <c r="C17" s="13">
        <v>0</v>
      </c>
      <c r="D17" s="13">
        <v>0</v>
      </c>
      <c r="E17" s="13">
        <v>0</v>
      </c>
      <c r="F17" s="11">
        <v>0</v>
      </c>
    </row>
    <row r="18" spans="1:6" ht="11.25" customHeight="1" x14ac:dyDescent="0.2">
      <c r="A18" s="12" t="s">
        <v>19</v>
      </c>
      <c r="B18" s="13">
        <v>0</v>
      </c>
      <c r="C18" s="13">
        <v>0</v>
      </c>
      <c r="D18" s="13">
        <v>0</v>
      </c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11">
        <f>+B4</f>
        <v>41622417.060000002</v>
      </c>
      <c r="C20" s="11">
        <f>C9</f>
        <v>48537440.210000001</v>
      </c>
      <c r="D20" s="19">
        <f>D9</f>
        <v>22058105.690000001</v>
      </c>
      <c r="E20" s="19">
        <v>0</v>
      </c>
      <c r="F20" s="20">
        <f>B20+C20+D20+E20</f>
        <v>112217962.96000001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customHeight="1" x14ac:dyDescent="0.2">
      <c r="A22" s="10" t="s">
        <v>21</v>
      </c>
      <c r="B22" s="11">
        <v>0</v>
      </c>
      <c r="C22" s="13">
        <v>0</v>
      </c>
      <c r="D22" s="13">
        <v>0</v>
      </c>
      <c r="E22" s="13">
        <v>0</v>
      </c>
      <c r="F22" s="11">
        <v>0</v>
      </c>
    </row>
    <row r="23" spans="1:6" ht="11.25" customHeight="1" x14ac:dyDescent="0.2">
      <c r="A23" s="12" t="s">
        <v>8</v>
      </c>
      <c r="B23" s="13">
        <v>0</v>
      </c>
      <c r="C23" s="13">
        <v>0</v>
      </c>
      <c r="D23" s="13">
        <v>0</v>
      </c>
      <c r="E23" s="13">
        <v>0</v>
      </c>
      <c r="F23" s="11">
        <v>0</v>
      </c>
    </row>
    <row r="24" spans="1:6" ht="11.25" customHeight="1" x14ac:dyDescent="0.2">
      <c r="A24" s="12" t="s">
        <v>9</v>
      </c>
      <c r="B24" s="13">
        <v>0</v>
      </c>
      <c r="C24" s="13">
        <v>0</v>
      </c>
      <c r="D24" s="13">
        <v>0</v>
      </c>
      <c r="E24" s="13">
        <v>0</v>
      </c>
      <c r="F24" s="11">
        <v>0</v>
      </c>
    </row>
    <row r="25" spans="1:6" ht="11.25" customHeight="1" x14ac:dyDescent="0.2">
      <c r="A25" s="12" t="s">
        <v>10</v>
      </c>
      <c r="B25" s="13">
        <v>0</v>
      </c>
      <c r="C25" s="13">
        <v>0</v>
      </c>
      <c r="D25" s="13">
        <v>0</v>
      </c>
      <c r="E25" s="13">
        <v>0</v>
      </c>
      <c r="F25" s="11"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customHeight="1" x14ac:dyDescent="0.2">
      <c r="A27" s="10" t="s">
        <v>22</v>
      </c>
      <c r="B27" s="11">
        <v>0</v>
      </c>
      <c r="C27" s="11">
        <f>+C29</f>
        <v>20565946.23</v>
      </c>
      <c r="D27" s="11">
        <f>+D28+D29</f>
        <v>-8676434.0124000013</v>
      </c>
      <c r="E27" s="11">
        <v>0</v>
      </c>
      <c r="F27" s="11">
        <f>+C27+D27</f>
        <v>11889512.217599999</v>
      </c>
    </row>
    <row r="28" spans="1:6" ht="11.25" customHeight="1" x14ac:dyDescent="0.2">
      <c r="A28" s="12" t="s">
        <v>12</v>
      </c>
      <c r="B28" s="16">
        <v>0</v>
      </c>
      <c r="C28" s="16">
        <v>0</v>
      </c>
      <c r="D28" s="13">
        <v>13381671.6776</v>
      </c>
      <c r="E28" s="13">
        <v>0</v>
      </c>
      <c r="F28" s="11">
        <v>13381671.6776</v>
      </c>
    </row>
    <row r="29" spans="1:6" ht="11.25" customHeight="1" x14ac:dyDescent="0.2">
      <c r="A29" s="12" t="s">
        <v>13</v>
      </c>
      <c r="B29" s="16">
        <v>0</v>
      </c>
      <c r="C29" s="21">
        <v>20565946.23</v>
      </c>
      <c r="D29" s="13">
        <v>-22058105.690000001</v>
      </c>
      <c r="E29" s="13">
        <v>0</v>
      </c>
      <c r="F29" s="11">
        <f>+D29+C29</f>
        <v>-1492159.4600000009</v>
      </c>
    </row>
    <row r="30" spans="1:6" ht="11.25" customHeight="1" x14ac:dyDescent="0.2">
      <c r="A30" s="12" t="s">
        <v>14</v>
      </c>
      <c r="B30" s="16">
        <v>0</v>
      </c>
      <c r="C30" s="9"/>
      <c r="D30" s="16">
        <v>0</v>
      </c>
      <c r="E30" s="13">
        <v>0</v>
      </c>
      <c r="F30" s="11">
        <v>0</v>
      </c>
    </row>
    <row r="31" spans="1:6" ht="11.25" customHeight="1" x14ac:dyDescent="0.2">
      <c r="A31" s="12" t="s">
        <v>15</v>
      </c>
      <c r="B31" s="16">
        <v>0</v>
      </c>
      <c r="C31" s="9"/>
      <c r="D31" s="16">
        <v>0</v>
      </c>
      <c r="E31" s="13">
        <v>0</v>
      </c>
      <c r="F31" s="11">
        <v>0</v>
      </c>
    </row>
    <row r="32" spans="1:6" ht="11.25" customHeight="1" x14ac:dyDescent="0.2">
      <c r="A32" s="12" t="s">
        <v>16</v>
      </c>
      <c r="B32" s="16">
        <v>0</v>
      </c>
      <c r="C32" s="9"/>
      <c r="D32" s="16">
        <v>0</v>
      </c>
      <c r="E32" s="13">
        <v>0</v>
      </c>
      <c r="F32" s="11"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customHeight="1" x14ac:dyDescent="0.2">
      <c r="A34" s="10" t="s">
        <v>23</v>
      </c>
      <c r="B34" s="13">
        <v>0</v>
      </c>
      <c r="C34" s="13">
        <v>0</v>
      </c>
      <c r="D34" s="13">
        <v>0</v>
      </c>
      <c r="E34" s="11">
        <v>0</v>
      </c>
      <c r="F34" s="11">
        <v>0</v>
      </c>
    </row>
    <row r="35" spans="1:6" ht="11.25" customHeight="1" x14ac:dyDescent="0.2">
      <c r="A35" s="12" t="s">
        <v>18</v>
      </c>
      <c r="B35" s="13">
        <v>0</v>
      </c>
      <c r="C35" s="13">
        <v>0</v>
      </c>
      <c r="D35" s="13">
        <v>0</v>
      </c>
      <c r="E35" s="13">
        <v>0</v>
      </c>
      <c r="F35" s="11">
        <v>0</v>
      </c>
    </row>
    <row r="36" spans="1:6" ht="11.25" customHeight="1" x14ac:dyDescent="0.2">
      <c r="A36" s="12" t="s">
        <v>19</v>
      </c>
      <c r="B36" s="13">
        <v>0</v>
      </c>
      <c r="C36" s="13">
        <v>0</v>
      </c>
      <c r="D36" s="13">
        <v>0</v>
      </c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+B20</f>
        <v>41622417.060000002</v>
      </c>
      <c r="C38" s="17">
        <v>69103386.43599999</v>
      </c>
      <c r="D38" s="17">
        <f>+D28</f>
        <v>13381671.6776</v>
      </c>
      <c r="E38" s="17">
        <v>0</v>
      </c>
      <c r="F38" s="17">
        <f>+C38+D38+E38+B38</f>
        <v>124107475.17359999</v>
      </c>
    </row>
    <row r="39" spans="1:6" x14ac:dyDescent="0.2">
      <c r="A39" s="1"/>
      <c r="B39" s="2"/>
      <c r="C39" s="2"/>
      <c r="D39" s="2"/>
      <c r="E39" s="2"/>
      <c r="F39" s="2"/>
    </row>
    <row r="40" spans="1:6" ht="12.75" customHeight="1" x14ac:dyDescent="0.2">
      <c r="A40" s="18" t="s">
        <v>25</v>
      </c>
    </row>
    <row r="42" spans="1:6" x14ac:dyDescent="0.2">
      <c r="A42" s="4" t="s">
        <v>29</v>
      </c>
      <c r="B42" s="22" t="s">
        <v>30</v>
      </c>
      <c r="C42" s="22"/>
    </row>
    <row r="43" spans="1:6" x14ac:dyDescent="0.2">
      <c r="A43" s="4"/>
      <c r="B43" s="22"/>
      <c r="C43" s="22"/>
    </row>
    <row r="44" spans="1:6" x14ac:dyDescent="0.2">
      <c r="A44" s="4" t="s">
        <v>31</v>
      </c>
      <c r="B44" s="22" t="s">
        <v>32</v>
      </c>
      <c r="C44" s="22"/>
    </row>
    <row r="46" spans="1:6" x14ac:dyDescent="0.2">
      <c r="A46" s="5" t="s">
        <v>26</v>
      </c>
    </row>
    <row r="47" spans="1:6" ht="22.5" x14ac:dyDescent="0.2">
      <c r="A47" s="5" t="s">
        <v>27</v>
      </c>
    </row>
    <row r="48" spans="1:6" x14ac:dyDescent="0.2">
      <c r="A48" s="5" t="s">
        <v>28</v>
      </c>
    </row>
  </sheetData>
  <mergeCells count="1">
    <mergeCell ref="A1:F1"/>
  </mergeCells>
  <pageMargins left="0.9055118110236221" right="0.9055118110236221" top="0.74803149606299213" bottom="0.74803149606299213" header="0.31496062992125984" footer="0.31496062992125984"/>
  <pageSetup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2026-01-26T15:36:05Z</cp:lastPrinted>
  <dcterms:created xsi:type="dcterms:W3CDTF">2012-12-11T20:30:33Z</dcterms:created>
  <dcterms:modified xsi:type="dcterms:W3CDTF">2026-02-13T15:51:15Z</dcterms:modified>
</cp:coreProperties>
</file>